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ova-ma\Desktop\На сайт 11.01\"/>
    </mc:Choice>
  </mc:AlternateContent>
  <xr:revisionPtr revIDLastSave="0" documentId="13_ncr:1_{9EDB95B3-4AC8-4470-B649-A68CC41173D4}" xr6:coauthVersionLast="46" xr6:coauthVersionMax="46" xr10:uidLastSave="{00000000-0000-0000-0000-000000000000}"/>
  <bookViews>
    <workbookView xWindow="-120" yWindow="-120" windowWidth="29040" windowHeight="15840" tabRatio="923" xr2:uid="{00000000-000D-0000-FFFF-FFFF00000000}"/>
  </bookViews>
  <sheets>
    <sheet name="2020" sheetId="23" r:id="rId1"/>
  </sheets>
  <definedNames>
    <definedName name="_xlnm.Print_Area" localSheetId="0">'2020'!$A$1:$G$18</definedName>
  </definedNames>
  <calcPr calcId="191029"/>
</workbook>
</file>

<file path=xl/calcChain.xml><?xml version="1.0" encoding="utf-8"?>
<calcChain xmlns="http://schemas.openxmlformats.org/spreadsheetml/2006/main">
  <c r="D9" i="23" l="1"/>
  <c r="F9" i="23"/>
  <c r="E7" i="23" l="1"/>
  <c r="E8" i="23"/>
  <c r="E6" i="23"/>
  <c r="E9" i="23" l="1"/>
  <c r="G9" i="23" l="1"/>
</calcChain>
</file>

<file path=xl/sharedStrings.xml><?xml version="1.0" encoding="utf-8"?>
<sst xmlns="http://schemas.openxmlformats.org/spreadsheetml/2006/main" count="28" uniqueCount="26">
  <si>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</si>
  <si>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</si>
  <si>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</si>
  <si>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</si>
  <si>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</si>
  <si>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</si>
  <si>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для ОАО "ФСК ЕЭС"</t>
  </si>
  <si>
    <t>по ставке на оплату потерь</t>
  </si>
  <si>
    <t>по ставке на оплату мощности</t>
  </si>
  <si>
    <t>Итого</t>
  </si>
  <si>
    <t>Стоимость нагрузочных потерь, учтенных в ценах на ОРЭМ, (млн. рублей, без НДС)</t>
  </si>
  <si>
    <t>Перечень регламентирующих документов</t>
  </si>
  <si>
    <t>Объём  (млн. кВтч/МВт)</t>
  </si>
  <si>
    <t>Средневзвешенная цена покупки (руб/кВтч, руб./МВт/мес)</t>
  </si>
  <si>
    <t>Форма 5</t>
  </si>
  <si>
    <t xml:space="preserve">абз.3 п. 19 "г" ПП РФ № 24 от 21.01.2004  </t>
  </si>
  <si>
    <t>Итого ООО "СамЭСК"</t>
  </si>
  <si>
    <t>САМАРАЭНЕРГО ПАО</t>
  </si>
  <si>
    <t>САМГЭС АО</t>
  </si>
  <si>
    <t>№ 100000744 от 04.02.2019 Потери</t>
  </si>
  <si>
    <t>ТЭК АО</t>
  </si>
  <si>
    <t>№ 7 от 11.02.2019 Потери</t>
  </si>
  <si>
    <t>Наименование организации</t>
  </si>
  <si>
    <t>О закупке ООО «Самарская электросетевая компания» электрической энергии для компенсации потерь в сетях и её стоимости за 2020 год</t>
  </si>
  <si>
    <t>ПАО "Самараэнерго"</t>
  </si>
  <si>
    <t>№ 10-2375К от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</si>
</sst>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#,##0.0"/>
    <numFmt numFmtId="166" formatCode="_-* #,##0.0000_р_._-;\-* #,##0.0000_р_._-;_-* &quot;-&quot;??_р_._-;_-@_-"/>
    <numFmt numFmtId="167" formatCode="_-* #,##0.0000000_р_._-;\-* #,##0.0000000_р_._-;_-* &quot;-&quot;???????_р_._-;_-@_-"/>
    <numFmt numFmtId="168" formatCode="_-* #,##0.000000000_р_._-;\-* #,##0.000000000_р_._-;_-* &quot;-&quot;??_р_._-;_-@_-"/>
    <numFmt numFmtId="169" formatCode="_-* #,##0.000000_р_._-;\-* #,##0.000000_р_._-;_-* &quot;-&quot;??_р_._-;_-@_-"/>
    <numFmt numFmtId="170" formatCode="#,##0_ ;\-#,##0\ "/>
    <numFmt numFmtId="171" formatCode="#,##0.0000000_ ;\-#,##0.000000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0" fontId="8" fillId="0" borderId="4" xfId="0" applyFont="1" applyBorder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2" xfId="0" applyFont="1" applyBorder="1"/>
    <xf numFmtId="0" fontId="6" fillId="0" borderId="5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 wrapText="1"/>
    </xf>
    <xf numFmtId="4" fontId="3" fillId="0" borderId="0" xfId="0" applyNumberFormat="1" applyFont="1"/>
    <xf numFmtId="167" fontId="3" fillId="0" borderId="0" xfId="0" applyNumberFormat="1" applyFont="1"/>
    <xf numFmtId="164" fontId="3" fillId="0" borderId="0" xfId="4" applyFont="1"/>
    <xf numFmtId="166" fontId="3" fillId="0" borderId="0" xfId="4" applyNumberFormat="1" applyFont="1"/>
    <xf numFmtId="168" fontId="3" fillId="0" borderId="0" xfId="4" applyNumberFormat="1" applyFont="1"/>
    <xf numFmtId="169" fontId="3" fillId="0" borderId="0" xfId="4" applyNumberFormat="1" applyFont="1"/>
    <xf numFmtId="170" fontId="3" fillId="0" borderId="0" xfId="0" applyNumberFormat="1" applyFont="1"/>
    <xf numFmtId="0" fontId="7" fillId="0" borderId="12" xfId="0" applyFont="1" applyBorder="1" applyAlignment="1">
      <alignment horizontal="center" vertical="top" wrapText="1"/>
    </xf>
    <xf numFmtId="171" fontId="3" fillId="0" borderId="0" xfId="0" applyNumberFormat="1" applyFont="1"/>
    <xf numFmtId="164" fontId="8" fillId="0" borderId="3" xfId="4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164" fontId="8" fillId="0" borderId="6" xfId="4" applyFont="1" applyBorder="1" applyAlignment="1">
      <alignment horizontal="center" vertical="center"/>
    </xf>
    <xf numFmtId="164" fontId="8" fillId="0" borderId="10" xfId="4" applyFont="1" applyBorder="1" applyAlignment="1">
      <alignment horizontal="center" vertical="center"/>
    </xf>
    <xf numFmtId="164" fontId="7" fillId="0" borderId="1" xfId="4" applyFont="1" applyBorder="1" applyAlignment="1">
      <alignment horizontal="center" vertical="center"/>
    </xf>
    <xf numFmtId="164" fontId="4" fillId="2" borderId="6" xfId="4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Normal="100" zoomScaleSheetLayoutView="80" workbookViewId="0">
      <selection activeCell="A3" sqref="A3:G3"/>
    </sheetView>
  </sheetViews>
  <sheetFormatPr defaultRowHeight="16.5" x14ac:dyDescent="0.3"/>
  <cols>
    <col min="1" max="1" width="35" style="1" customWidth="1"/>
    <col min="2" max="2" width="37.140625" style="1" customWidth="1"/>
    <col min="3" max="3" width="32" style="1" customWidth="1"/>
    <col min="4" max="4" width="18.42578125" style="1" customWidth="1"/>
    <col min="5" max="5" width="22.42578125" style="1" customWidth="1"/>
    <col min="6" max="6" width="24.140625" style="1" customWidth="1"/>
    <col min="7" max="7" width="18.140625" style="1" customWidth="1"/>
    <col min="8" max="8" width="15.5703125" style="1" bestFit="1" customWidth="1"/>
    <col min="9" max="10" width="17.7109375" style="1" bestFit="1" customWidth="1"/>
    <col min="11" max="11" width="16.85546875" style="1" customWidth="1"/>
    <col min="12" max="12" width="17.7109375" style="1" bestFit="1" customWidth="1"/>
    <col min="13" max="16384" width="9.140625" style="1"/>
  </cols>
  <sheetData>
    <row r="1" spans="1:11" x14ac:dyDescent="0.3">
      <c r="A1" s="8" t="s">
        <v>14</v>
      </c>
      <c r="E1" s="2"/>
      <c r="F1" s="4" t="s">
        <v>15</v>
      </c>
    </row>
    <row r="3" spans="1:11" ht="29.25" customHeight="1" x14ac:dyDescent="0.3">
      <c r="A3" s="45" t="s">
        <v>23</v>
      </c>
      <c r="B3" s="45"/>
      <c r="C3" s="45"/>
      <c r="D3" s="45"/>
      <c r="E3" s="45"/>
      <c r="F3" s="45"/>
      <c r="G3" s="45"/>
    </row>
    <row r="4" spans="1:11" ht="18.75" thickBot="1" x14ac:dyDescent="0.35">
      <c r="B4" s="9"/>
      <c r="C4" s="9"/>
      <c r="D4" s="9"/>
      <c r="E4" s="9"/>
      <c r="F4" s="9"/>
    </row>
    <row r="5" spans="1:11" s="5" customFormat="1" ht="85.5" customHeight="1" x14ac:dyDescent="0.3">
      <c r="A5" s="20" t="s">
        <v>22</v>
      </c>
      <c r="B5" s="21" t="s">
        <v>1</v>
      </c>
      <c r="C5" s="21" t="s">
        <v>2</v>
      </c>
      <c r="D5" s="21" t="s">
        <v>3</v>
      </c>
      <c r="E5" s="21" t="s">
        <v>4</v>
      </c>
      <c r="F5" s="22" t="s">
        <v>10</v>
      </c>
      <c r="G5" s="23" t="s">
        <v>5</v>
      </c>
    </row>
    <row r="6" spans="1:11" x14ac:dyDescent="0.3">
      <c r="A6" s="38" t="s">
        <v>24</v>
      </c>
      <c r="B6" s="10" t="s">
        <v>25</v>
      </c>
      <c r="C6" s="11" t="s">
        <v>17</v>
      </c>
      <c r="D6" s="42">
        <v>6.2650294556000237</v>
      </c>
      <c r="E6" s="39">
        <f>G6/D6</f>
        <v>2.9395539558937633</v>
      </c>
      <c r="F6" s="40">
        <v>18.416392120000001</v>
      </c>
      <c r="G6" s="36">
        <v>18.416392120000001</v>
      </c>
      <c r="H6" s="27"/>
      <c r="I6" s="28"/>
      <c r="J6" s="32"/>
      <c r="K6" s="31"/>
    </row>
    <row r="7" spans="1:11" x14ac:dyDescent="0.3">
      <c r="A7" s="37" t="s">
        <v>18</v>
      </c>
      <c r="B7" s="10" t="s">
        <v>19</v>
      </c>
      <c r="C7" s="11" t="s">
        <v>18</v>
      </c>
      <c r="D7" s="42">
        <v>0.260799</v>
      </c>
      <c r="E7" s="39">
        <f t="shared" ref="E7:E8" si="0">G7/D7</f>
        <v>2.9954712249663538</v>
      </c>
      <c r="F7" s="40">
        <v>0.78121590000000007</v>
      </c>
      <c r="G7" s="36">
        <v>0.78121590000000007</v>
      </c>
      <c r="H7" s="27"/>
      <c r="I7" s="28"/>
      <c r="J7" s="32"/>
      <c r="K7" s="31"/>
    </row>
    <row r="8" spans="1:11" x14ac:dyDescent="0.3">
      <c r="A8" s="37" t="s">
        <v>20</v>
      </c>
      <c r="B8" s="10" t="s">
        <v>21</v>
      </c>
      <c r="C8" s="11" t="s">
        <v>20</v>
      </c>
      <c r="D8" s="42">
        <v>0.20477799999999999</v>
      </c>
      <c r="E8" s="39">
        <f t="shared" si="0"/>
        <v>2.9419036712928146</v>
      </c>
      <c r="F8" s="40">
        <v>0.60243714999999998</v>
      </c>
      <c r="G8" s="36">
        <v>0.60243714999999998</v>
      </c>
      <c r="H8" s="27"/>
      <c r="I8" s="28"/>
      <c r="J8" s="32"/>
      <c r="K8" s="31"/>
    </row>
    <row r="9" spans="1:11" ht="17.25" thickBot="1" x14ac:dyDescent="0.35">
      <c r="A9" s="24" t="s">
        <v>16</v>
      </c>
      <c r="B9" s="25"/>
      <c r="C9" s="26"/>
      <c r="D9" s="41">
        <f t="shared" ref="D9:F9" si="1">SUM(D6:D8)</f>
        <v>6.7306064556000242</v>
      </c>
      <c r="E9" s="41">
        <f t="shared" si="1"/>
        <v>8.8769288521529326</v>
      </c>
      <c r="F9" s="41">
        <f t="shared" si="1"/>
        <v>19.800045170000001</v>
      </c>
      <c r="G9" s="41">
        <f>SUM(G6:G8)</f>
        <v>19.800045170000001</v>
      </c>
      <c r="H9" s="27"/>
      <c r="I9" s="30"/>
    </row>
    <row r="10" spans="1:11" x14ac:dyDescent="0.3">
      <c r="D10" s="16"/>
      <c r="E10" s="6"/>
      <c r="F10" s="6"/>
      <c r="G10" s="6"/>
      <c r="I10" s="29"/>
    </row>
    <row r="11" spans="1:11" x14ac:dyDescent="0.3">
      <c r="G11" s="33"/>
      <c r="I11" s="6"/>
      <c r="K11" s="6"/>
    </row>
    <row r="12" spans="1:11" ht="18" hidden="1" x14ac:dyDescent="0.3">
      <c r="A12" s="1" t="s">
        <v>6</v>
      </c>
      <c r="B12" s="9"/>
      <c r="C12" s="9"/>
      <c r="D12" s="9"/>
      <c r="E12" s="9"/>
      <c r="F12" s="9"/>
    </row>
    <row r="13" spans="1:11" s="3" customFormat="1" ht="85.5" hidden="1" customHeight="1" x14ac:dyDescent="0.25">
      <c r="A13" s="17" t="s">
        <v>0</v>
      </c>
      <c r="B13" s="46" t="s">
        <v>11</v>
      </c>
      <c r="C13" s="47"/>
      <c r="D13" s="18" t="s">
        <v>12</v>
      </c>
      <c r="E13" s="18" t="s">
        <v>13</v>
      </c>
      <c r="F13" s="34"/>
      <c r="G13" s="19"/>
    </row>
    <row r="14" spans="1:11" hidden="1" x14ac:dyDescent="0.3">
      <c r="A14" s="7" t="s">
        <v>7</v>
      </c>
      <c r="B14" s="43"/>
      <c r="C14" s="44"/>
      <c r="D14" s="12"/>
      <c r="E14" s="13"/>
      <c r="F14" s="14"/>
      <c r="G14" s="15"/>
    </row>
    <row r="15" spans="1:11" hidden="1" x14ac:dyDescent="0.3">
      <c r="A15" s="7" t="s">
        <v>8</v>
      </c>
      <c r="B15" s="43"/>
      <c r="C15" s="44"/>
      <c r="D15" s="12"/>
      <c r="E15" s="13"/>
      <c r="F15" s="14"/>
      <c r="G15" s="15"/>
    </row>
    <row r="16" spans="1:11" hidden="1" x14ac:dyDescent="0.3">
      <c r="A16" s="7" t="s">
        <v>9</v>
      </c>
      <c r="B16" s="43"/>
      <c r="C16" s="44"/>
      <c r="D16" s="12"/>
      <c r="E16" s="13"/>
      <c r="F16" s="14"/>
      <c r="G16" s="15"/>
    </row>
    <row r="18" spans="7:7" x14ac:dyDescent="0.3">
      <c r="G18" s="35"/>
    </row>
  </sheetData>
  <mergeCells count="5">
    <mergeCell ref="B16:C16"/>
    <mergeCell ref="A3:G3"/>
    <mergeCell ref="B13:C13"/>
    <mergeCell ref="B14:C14"/>
    <mergeCell ref="B15:C15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Романова М.А.</cp:lastModifiedBy>
  <dcterms:created xsi:type="dcterms:W3CDTF">2015-04-01T08:30:50Z</dcterms:created>
  <dcterms:modified xsi:type="dcterms:W3CDTF">2021-02-25T11:49:02Z</dcterms:modified>
</cp:coreProperties>
</file>